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5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<sst xmlns="http://schemas.openxmlformats.org/spreadsheetml/2006/main" count="30" uniqueCount="25">
  <si>
    <t>MODEL: Afkoelen</t>
  </si>
  <si>
    <t>VARIABELEN</t>
  </si>
  <si>
    <t>STARTWAARDEN</t>
  </si>
  <si>
    <t>MODELFORMULES</t>
  </si>
  <si>
    <t>tijd</t>
  </si>
  <si>
    <t>t</t>
  </si>
  <si>
    <t>minuten</t>
  </si>
  <si>
    <t>stapgrootte tijd</t>
  </si>
  <si>
    <t>Tverschil := Temp - Tomg</t>
  </si>
  <si>
    <t>temperatuur</t>
  </si>
  <si>
    <t>Temp</t>
  </si>
  <si>
    <t>gr.Celsius</t>
  </si>
  <si>
    <t>omgevingstemperatuur</t>
  </si>
  <si>
    <t>Tomg</t>
  </si>
  <si>
    <t>temperatuurverschil</t>
  </si>
  <si>
    <t>Tverschil</t>
  </si>
  <si>
    <t>factor</t>
  </si>
  <si>
    <t>c</t>
  </si>
  <si>
    <t>RESULTATEN</t>
  </si>
  <si>
    <t>tijd t</t>
  </si>
  <si>
    <r>
      <t>D</t>
    </r>
    <r>
      <rPr>
        <sz val="10"/>
        <rFont val="Arial"/>
        <family val="0"/>
      </rPr>
      <t>t</t>
    </r>
  </si>
  <si>
    <r>
      <t xml:space="preserve">t := t + </t>
    </r>
    <r>
      <rPr>
        <sz val="10"/>
        <rFont val="Symbol"/>
        <family val="1"/>
      </rPr>
      <t>D</t>
    </r>
    <r>
      <rPr>
        <sz val="10"/>
        <rFont val="Arial"/>
        <family val="0"/>
      </rPr>
      <t>t</t>
    </r>
  </si>
  <si>
    <r>
      <t>D</t>
    </r>
    <r>
      <rPr>
        <sz val="10"/>
        <rFont val="Arial"/>
        <family val="0"/>
      </rPr>
      <t xml:space="preserve">Temp := factor * Tverschil * </t>
    </r>
    <r>
      <rPr>
        <sz val="10"/>
        <rFont val="Symbol"/>
        <family val="1"/>
      </rPr>
      <t>D</t>
    </r>
    <r>
      <rPr>
        <sz val="10"/>
        <rFont val="Arial"/>
        <family val="0"/>
      </rPr>
      <t>t</t>
    </r>
  </si>
  <si>
    <r>
      <t>D</t>
    </r>
    <r>
      <rPr>
        <sz val="10"/>
        <rFont val="Arial"/>
        <family val="0"/>
      </rPr>
      <t>Temp</t>
    </r>
  </si>
  <si>
    <r>
      <t xml:space="preserve">Temp := Temp + </t>
    </r>
    <r>
      <rPr>
        <sz val="10"/>
        <rFont val="Symbol"/>
        <family val="1"/>
      </rPr>
      <t>D</t>
    </r>
    <r>
      <rPr>
        <sz val="10"/>
        <rFont val="Arial"/>
        <family val="0"/>
      </rPr>
      <t>Temp</t>
    </r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</si>
</sst>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0" borderId="0" xfId="0" applyBorder="1" applyAlignment="1">
      <alignment/>
    </xf>
    <xf numFmtId="0" fontId="0" fillId="33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1" xfId="0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36" borderId="13" xfId="0" applyFill="1" applyBorder="1" applyAlignment="1">
      <alignment horizontal="right"/>
    </xf>
    <xf numFmtId="0" fontId="0" fillId="36" borderId="13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0" fillId="37" borderId="15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0" xfId="0" applyFont="1" applyAlignment="1">
      <alignment/>
    </xf>
    <xf numFmtId="0" fontId="5" fillId="37" borderId="16" xfId="0" applyFont="1" applyFill="1" applyBorder="1" applyAlignment="1">
      <alignment horizontal="center"/>
    </xf>
    <xf numFmtId="1" fontId="0" fillId="0" borderId="18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Temperatuur in graden Celsius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2975"/>
          <c:w val="0.84275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Blad1!$D$11</c:f>
              <c:strCache>
                <c:ptCount val="1"/>
                <c:pt idx="0">
                  <c:v>Temp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Blad1!$A$12:$A$42</c:f>
              <c:numCache/>
            </c:numRef>
          </c:cat>
          <c:val>
            <c:numRef>
              <c:f>Blad1!$D$12:$D$42</c:f>
              <c:numCache/>
            </c:numRef>
          </c:val>
          <c:smooth val="0"/>
        </c:ser>
        <c:marker val="1"/>
        <c:axId val="2618043"/>
        <c:axId val="23562388"/>
      </c:lineChart>
      <c:catAx>
        <c:axId val="2618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(min.)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62388"/>
        <c:crosses val="autoZero"/>
        <c:auto val="0"/>
        <c:lblOffset val="100"/>
        <c:tickLblSkip val="2"/>
        <c:noMultiLvlLbl val="0"/>
      </c:catAx>
      <c:valAx>
        <c:axId val="23562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04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10</xdr:row>
      <xdr:rowOff>19050</xdr:rowOff>
    </xdr:from>
    <xdr:to>
      <xdr:col>11</xdr:col>
      <xdr:colOff>600075</xdr:colOff>
      <xdr:row>31</xdr:row>
      <xdr:rowOff>0</xdr:rowOff>
    </xdr:to>
    <xdr:graphicFrame>
      <xdr:nvGraphicFramePr>
        <xdr:cNvPr id="1" name="Grafiek 6"/>
        <xdr:cNvGraphicFramePr/>
      </xdr:nvGraphicFramePr>
      <xdr:xfrm>
        <a:off x="3590925" y="1676400"/>
        <a:ext cx="45529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F40" sqref="F40"/>
    </sheetView>
  </sheetViews>
  <sheetFormatPr defaultColWidth="9.140625" defaultRowHeight="12.75"/>
  <cols>
    <col min="1" max="8" width="10.7109375" style="0" customWidth="1"/>
  </cols>
  <sheetData>
    <row r="1" spans="1:12" ht="13.5" thickBot="1">
      <c r="A1" s="11" t="s">
        <v>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ht="13.5" thickBot="1">
      <c r="A2" s="2" t="s">
        <v>1</v>
      </c>
      <c r="B2" s="5"/>
      <c r="C2" s="3"/>
      <c r="D2" s="6" t="s">
        <v>2</v>
      </c>
      <c r="E2" s="7"/>
      <c r="F2" s="8" t="s">
        <v>3</v>
      </c>
      <c r="G2" s="9"/>
      <c r="H2" s="9"/>
      <c r="I2" s="9"/>
      <c r="J2" s="9"/>
      <c r="K2" s="9"/>
      <c r="L2" s="10"/>
    </row>
    <row r="3" spans="1:6" ht="12.75">
      <c r="A3" s="4" t="s">
        <v>4</v>
      </c>
      <c r="C3" s="16" t="s">
        <v>5</v>
      </c>
      <c r="D3" s="4">
        <v>0</v>
      </c>
      <c r="E3" s="17" t="s">
        <v>6</v>
      </c>
      <c r="F3" t="s">
        <v>21</v>
      </c>
    </row>
    <row r="4" spans="1:6" ht="12.75">
      <c r="A4" s="4" t="s">
        <v>7</v>
      </c>
      <c r="C4" s="22" t="s">
        <v>20</v>
      </c>
      <c r="D4" s="4">
        <v>1</v>
      </c>
      <c r="E4" s="17" t="s">
        <v>6</v>
      </c>
      <c r="F4" t="s">
        <v>8</v>
      </c>
    </row>
    <row r="5" spans="1:6" ht="12.75">
      <c r="A5" s="4" t="s">
        <v>9</v>
      </c>
      <c r="C5" s="16" t="s">
        <v>10</v>
      </c>
      <c r="D5" s="4">
        <v>100</v>
      </c>
      <c r="E5" s="17" t="s">
        <v>11</v>
      </c>
      <c r="F5" s="23" t="s">
        <v>22</v>
      </c>
    </row>
    <row r="6" spans="1:6" ht="12.75">
      <c r="A6" s="4" t="s">
        <v>12</v>
      </c>
      <c r="C6" s="16" t="s">
        <v>13</v>
      </c>
      <c r="D6" s="4">
        <v>20</v>
      </c>
      <c r="E6" s="17" t="s">
        <v>11</v>
      </c>
      <c r="F6" t="s">
        <v>24</v>
      </c>
    </row>
    <row r="7" spans="1:5" ht="12.75">
      <c r="A7" s="4" t="s">
        <v>14</v>
      </c>
      <c r="C7" s="16" t="s">
        <v>15</v>
      </c>
      <c r="D7" s="4"/>
      <c r="E7" s="17" t="s">
        <v>11</v>
      </c>
    </row>
    <row r="8" spans="1:5" ht="12.75">
      <c r="A8" s="4" t="s">
        <v>16</v>
      </c>
      <c r="C8" s="16" t="s">
        <v>17</v>
      </c>
      <c r="D8" s="4">
        <v>-0.2</v>
      </c>
      <c r="E8" s="17"/>
    </row>
    <row r="9" spans="2:5" ht="13.5" thickBot="1">
      <c r="B9" s="1"/>
      <c r="C9" s="17"/>
      <c r="D9" s="4"/>
      <c r="E9" s="17"/>
    </row>
    <row r="10" spans="1:12" ht="13.5" thickBot="1">
      <c r="A10" s="15" t="s">
        <v>18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</row>
    <row r="11" spans="1:4" ht="13.5" thickBot="1">
      <c r="A11" s="18" t="s">
        <v>19</v>
      </c>
      <c r="B11" s="19" t="s">
        <v>15</v>
      </c>
      <c r="C11" s="24" t="s">
        <v>23</v>
      </c>
      <c r="D11" s="20" t="s">
        <v>10</v>
      </c>
    </row>
    <row r="12" spans="1:4" ht="12.75">
      <c r="A12" s="21">
        <f>$D$3</f>
        <v>0</v>
      </c>
      <c r="B12" s="21">
        <f>D12-$D$6</f>
        <v>80</v>
      </c>
      <c r="C12" s="21"/>
      <c r="D12" s="21">
        <f>$D$5</f>
        <v>100</v>
      </c>
    </row>
    <row r="13" spans="1:4" ht="12.75">
      <c r="A13" s="21">
        <f>A12+$D$4</f>
        <v>1</v>
      </c>
      <c r="B13" s="25">
        <f>D13-$D$6</f>
        <v>64</v>
      </c>
      <c r="C13" s="25">
        <f>$D$8*B12*$D$4</f>
        <v>-16</v>
      </c>
      <c r="D13" s="25">
        <f>D12+C13</f>
        <v>84</v>
      </c>
    </row>
    <row r="14" spans="1:4" ht="12.75">
      <c r="A14" s="21">
        <f aca="true" t="shared" si="0" ref="A14:A29">A13+$D$4</f>
        <v>2</v>
      </c>
      <c r="B14" s="25">
        <f aca="true" t="shared" si="1" ref="B14:B42">D14-$D$6</f>
        <v>51.2</v>
      </c>
      <c r="C14" s="25">
        <f aca="true" t="shared" si="2" ref="C14:C42">$D$8*B13*$D$4</f>
        <v>-12.8</v>
      </c>
      <c r="D14" s="25">
        <f aca="true" t="shared" si="3" ref="D14:D42">D13+C14</f>
        <v>71.2</v>
      </c>
    </row>
    <row r="15" spans="1:4" ht="12.75">
      <c r="A15" s="21">
        <f t="shared" si="0"/>
        <v>3</v>
      </c>
      <c r="B15" s="25">
        <f t="shared" si="1"/>
        <v>40.96</v>
      </c>
      <c r="C15" s="25">
        <f t="shared" si="2"/>
        <v>-10.240000000000002</v>
      </c>
      <c r="D15" s="25">
        <f t="shared" si="3"/>
        <v>60.96</v>
      </c>
    </row>
    <row r="16" spans="1:4" ht="12.75">
      <c r="A16" s="21">
        <f t="shared" si="0"/>
        <v>4</v>
      </c>
      <c r="B16" s="25">
        <f t="shared" si="1"/>
        <v>32.768</v>
      </c>
      <c r="C16" s="25">
        <f t="shared" si="2"/>
        <v>-8.192</v>
      </c>
      <c r="D16" s="25">
        <f t="shared" si="3"/>
        <v>52.768</v>
      </c>
    </row>
    <row r="17" spans="1:4" ht="12.75">
      <c r="A17" s="21">
        <f t="shared" si="0"/>
        <v>5</v>
      </c>
      <c r="B17" s="25">
        <f t="shared" si="1"/>
        <v>26.214399999999998</v>
      </c>
      <c r="C17" s="25">
        <f t="shared" si="2"/>
        <v>-6.5536</v>
      </c>
      <c r="D17" s="25">
        <f t="shared" si="3"/>
        <v>46.2144</v>
      </c>
    </row>
    <row r="18" spans="1:4" ht="12.75">
      <c r="A18" s="21">
        <f t="shared" si="0"/>
        <v>6</v>
      </c>
      <c r="B18" s="25">
        <f t="shared" si="1"/>
        <v>20.971519999999998</v>
      </c>
      <c r="C18" s="25">
        <f t="shared" si="2"/>
        <v>-5.2428799999999995</v>
      </c>
      <c r="D18" s="25">
        <f t="shared" si="3"/>
        <v>40.97152</v>
      </c>
    </row>
    <row r="19" spans="1:4" ht="12.75">
      <c r="A19" s="21">
        <f t="shared" si="0"/>
        <v>7</v>
      </c>
      <c r="B19" s="25">
        <f t="shared" si="1"/>
        <v>16.777215999999996</v>
      </c>
      <c r="C19" s="25">
        <f t="shared" si="2"/>
        <v>-4.194304</v>
      </c>
      <c r="D19" s="25">
        <f t="shared" si="3"/>
        <v>36.777215999999996</v>
      </c>
    </row>
    <row r="20" spans="1:4" ht="12.75">
      <c r="A20" s="21">
        <f t="shared" si="0"/>
        <v>8</v>
      </c>
      <c r="B20" s="25">
        <f t="shared" si="1"/>
        <v>13.4217728</v>
      </c>
      <c r="C20" s="25">
        <f t="shared" si="2"/>
        <v>-3.3554431999999994</v>
      </c>
      <c r="D20" s="25">
        <f t="shared" si="3"/>
        <v>33.4217728</v>
      </c>
    </row>
    <row r="21" spans="1:4" ht="12.75">
      <c r="A21" s="21">
        <f t="shared" si="0"/>
        <v>9</v>
      </c>
      <c r="B21" s="25">
        <f t="shared" si="1"/>
        <v>10.73741824</v>
      </c>
      <c r="C21" s="25">
        <f t="shared" si="2"/>
        <v>-2.68435456</v>
      </c>
      <c r="D21" s="25">
        <f t="shared" si="3"/>
        <v>30.73741824</v>
      </c>
    </row>
    <row r="22" spans="1:4" ht="12.75">
      <c r="A22" s="21">
        <f t="shared" si="0"/>
        <v>10</v>
      </c>
      <c r="B22" s="25">
        <f t="shared" si="1"/>
        <v>8.589934591999999</v>
      </c>
      <c r="C22" s="25">
        <f t="shared" si="2"/>
        <v>-2.147483648</v>
      </c>
      <c r="D22" s="25">
        <f t="shared" si="3"/>
        <v>28.589934592</v>
      </c>
    </row>
    <row r="23" spans="1:4" ht="12.75">
      <c r="A23" s="21">
        <f t="shared" si="0"/>
        <v>11</v>
      </c>
      <c r="B23" s="25">
        <f t="shared" si="1"/>
        <v>6.871947673599998</v>
      </c>
      <c r="C23" s="25">
        <f t="shared" si="2"/>
        <v>-1.7179869183999998</v>
      </c>
      <c r="D23" s="25">
        <f t="shared" si="3"/>
        <v>26.871947673599998</v>
      </c>
    </row>
    <row r="24" spans="1:4" ht="12.75">
      <c r="A24" s="21">
        <f t="shared" si="0"/>
        <v>12</v>
      </c>
      <c r="B24" s="25">
        <f t="shared" si="1"/>
        <v>5.497558138879999</v>
      </c>
      <c r="C24" s="25">
        <f t="shared" si="2"/>
        <v>-1.3743895347199997</v>
      </c>
      <c r="D24" s="25">
        <f t="shared" si="3"/>
        <v>25.49755813888</v>
      </c>
    </row>
    <row r="25" spans="1:4" ht="12.75">
      <c r="A25" s="21">
        <f t="shared" si="0"/>
        <v>13</v>
      </c>
      <c r="B25" s="25">
        <f t="shared" si="1"/>
        <v>4.398046511103999</v>
      </c>
      <c r="C25" s="25">
        <f t="shared" si="2"/>
        <v>-1.0995116277759998</v>
      </c>
      <c r="D25" s="25">
        <f t="shared" si="3"/>
        <v>24.398046511104</v>
      </c>
    </row>
    <row r="26" spans="1:4" ht="12.75">
      <c r="A26" s="21">
        <f t="shared" si="0"/>
        <v>14</v>
      </c>
      <c r="B26" s="25">
        <f t="shared" si="1"/>
        <v>3.518437208883199</v>
      </c>
      <c r="C26" s="25">
        <f t="shared" si="2"/>
        <v>-0.8796093022207998</v>
      </c>
      <c r="D26" s="25">
        <f t="shared" si="3"/>
        <v>23.5184372088832</v>
      </c>
    </row>
    <row r="27" spans="1:4" ht="12.75">
      <c r="A27" s="21">
        <f t="shared" si="0"/>
        <v>15</v>
      </c>
      <c r="B27" s="25">
        <f t="shared" si="1"/>
        <v>2.8147497671065587</v>
      </c>
      <c r="C27" s="25">
        <f t="shared" si="2"/>
        <v>-0.7036874417766399</v>
      </c>
      <c r="D27" s="25">
        <f t="shared" si="3"/>
        <v>22.81474976710656</v>
      </c>
    </row>
    <row r="28" spans="1:4" ht="12.75">
      <c r="A28" s="21">
        <f t="shared" si="0"/>
        <v>16</v>
      </c>
      <c r="B28" s="25">
        <f t="shared" si="1"/>
        <v>2.2517998136852455</v>
      </c>
      <c r="C28" s="25">
        <f t="shared" si="2"/>
        <v>-0.5629499534213117</v>
      </c>
      <c r="D28" s="25">
        <f t="shared" si="3"/>
        <v>22.251799813685246</v>
      </c>
    </row>
    <row r="29" spans="1:4" ht="12.75">
      <c r="A29" s="21">
        <f t="shared" si="0"/>
        <v>17</v>
      </c>
      <c r="B29" s="25">
        <f t="shared" si="1"/>
        <v>1.8014398509481957</v>
      </c>
      <c r="C29" s="25">
        <f t="shared" si="2"/>
        <v>-0.45035996273704915</v>
      </c>
      <c r="D29" s="25">
        <f t="shared" si="3"/>
        <v>21.801439850948196</v>
      </c>
    </row>
    <row r="30" spans="1:4" ht="12.75">
      <c r="A30" s="21">
        <f aca="true" t="shared" si="4" ref="A30:A42">A29+$D$4</f>
        <v>18</v>
      </c>
      <c r="B30" s="25">
        <f t="shared" si="1"/>
        <v>1.4411518807585573</v>
      </c>
      <c r="C30" s="25">
        <f t="shared" si="2"/>
        <v>-0.36028797018963915</v>
      </c>
      <c r="D30" s="25">
        <f t="shared" si="3"/>
        <v>21.441151880758557</v>
      </c>
    </row>
    <row r="31" spans="1:4" ht="12.75">
      <c r="A31" s="21">
        <f t="shared" si="4"/>
        <v>19</v>
      </c>
      <c r="B31" s="25">
        <f t="shared" si="1"/>
        <v>1.1529215046068444</v>
      </c>
      <c r="C31" s="25">
        <f t="shared" si="2"/>
        <v>-0.2882303761517115</v>
      </c>
      <c r="D31" s="25">
        <f t="shared" si="3"/>
        <v>21.152921504606844</v>
      </c>
    </row>
    <row r="32" spans="1:4" ht="12.75">
      <c r="A32" s="21">
        <f t="shared" si="4"/>
        <v>20</v>
      </c>
      <c r="B32" s="25">
        <f t="shared" si="1"/>
        <v>0.9223372036854762</v>
      </c>
      <c r="C32" s="25">
        <f t="shared" si="2"/>
        <v>-0.2305843009213689</v>
      </c>
      <c r="D32" s="25">
        <f t="shared" si="3"/>
        <v>20.922337203685476</v>
      </c>
    </row>
    <row r="33" spans="1:4" ht="12.75">
      <c r="A33" s="21">
        <f t="shared" si="4"/>
        <v>21</v>
      </c>
      <c r="B33" s="25">
        <f t="shared" si="1"/>
        <v>0.7378697629483817</v>
      </c>
      <c r="C33" s="25">
        <f t="shared" si="2"/>
        <v>-0.18446744073709526</v>
      </c>
      <c r="D33" s="25">
        <f t="shared" si="3"/>
        <v>20.73786976294838</v>
      </c>
    </row>
    <row r="34" spans="1:4" ht="12.75">
      <c r="A34" s="21">
        <f t="shared" si="4"/>
        <v>22</v>
      </c>
      <c r="B34" s="25">
        <f t="shared" si="1"/>
        <v>0.5902958103587039</v>
      </c>
      <c r="C34" s="25">
        <f t="shared" si="2"/>
        <v>-0.14757395258967634</v>
      </c>
      <c r="D34" s="25">
        <f t="shared" si="3"/>
        <v>20.590295810358704</v>
      </c>
    </row>
    <row r="35" spans="1:4" ht="12.75">
      <c r="A35" s="21">
        <f t="shared" si="4"/>
        <v>23</v>
      </c>
      <c r="B35" s="25">
        <f t="shared" si="1"/>
        <v>0.47223664828696243</v>
      </c>
      <c r="C35" s="25">
        <f t="shared" si="2"/>
        <v>-0.11805916207174079</v>
      </c>
      <c r="D35" s="25">
        <f t="shared" si="3"/>
        <v>20.472236648286962</v>
      </c>
    </row>
    <row r="36" spans="1:4" ht="12.75">
      <c r="A36" s="21">
        <f t="shared" si="4"/>
        <v>24</v>
      </c>
      <c r="B36" s="25">
        <f t="shared" si="1"/>
        <v>0.37778931862957066</v>
      </c>
      <c r="C36" s="25">
        <f t="shared" si="2"/>
        <v>-0.0944473296573925</v>
      </c>
      <c r="D36" s="25">
        <f t="shared" si="3"/>
        <v>20.37778931862957</v>
      </c>
    </row>
    <row r="37" spans="1:4" ht="12.75">
      <c r="A37" s="21">
        <f t="shared" si="4"/>
        <v>25</v>
      </c>
      <c r="B37" s="25">
        <f t="shared" si="1"/>
        <v>0.3022314549036551</v>
      </c>
      <c r="C37" s="25">
        <f t="shared" si="2"/>
        <v>-0.07555786372591414</v>
      </c>
      <c r="D37" s="25">
        <f t="shared" si="3"/>
        <v>20.302231454903655</v>
      </c>
    </row>
    <row r="38" spans="1:4" ht="12.75">
      <c r="A38" s="21">
        <f t="shared" si="4"/>
        <v>26</v>
      </c>
      <c r="B38" s="25">
        <f t="shared" si="1"/>
        <v>0.24178516392292337</v>
      </c>
      <c r="C38" s="25">
        <f t="shared" si="2"/>
        <v>-0.060446290980731024</v>
      </c>
      <c r="D38" s="25">
        <f t="shared" si="3"/>
        <v>20.241785163922923</v>
      </c>
    </row>
    <row r="39" spans="1:4" ht="12.75">
      <c r="A39" s="21">
        <f t="shared" si="4"/>
        <v>27</v>
      </c>
      <c r="B39" s="25">
        <f t="shared" si="1"/>
        <v>0.19342813113834012</v>
      </c>
      <c r="C39" s="25">
        <f t="shared" si="2"/>
        <v>-0.048357032784584676</v>
      </c>
      <c r="D39" s="25">
        <f t="shared" si="3"/>
        <v>20.19342813113834</v>
      </c>
    </row>
    <row r="40" spans="1:4" ht="12.75">
      <c r="A40" s="21">
        <f t="shared" si="4"/>
        <v>28</v>
      </c>
      <c r="B40" s="25">
        <f t="shared" si="1"/>
        <v>0.1547425049106721</v>
      </c>
      <c r="C40" s="25">
        <f t="shared" si="2"/>
        <v>-0.038685626227668024</v>
      </c>
      <c r="D40" s="25">
        <f t="shared" si="3"/>
        <v>20.154742504910672</v>
      </c>
    </row>
    <row r="41" spans="1:4" ht="12.75">
      <c r="A41" s="21">
        <f t="shared" si="4"/>
        <v>29</v>
      </c>
      <c r="B41" s="25">
        <f t="shared" si="1"/>
        <v>0.12379400392853768</v>
      </c>
      <c r="C41" s="25">
        <f t="shared" si="2"/>
        <v>-0.03094850098213442</v>
      </c>
      <c r="D41" s="25">
        <f t="shared" si="3"/>
        <v>20.123794003928538</v>
      </c>
    </row>
    <row r="42" spans="1:4" ht="12.75">
      <c r="A42" s="21">
        <f t="shared" si="4"/>
        <v>30</v>
      </c>
      <c r="B42" s="25">
        <f t="shared" si="1"/>
        <v>0.09903520314282943</v>
      </c>
      <c r="C42" s="25">
        <f t="shared" si="2"/>
        <v>-0.024758800785707538</v>
      </c>
      <c r="D42" s="25">
        <f t="shared" si="3"/>
        <v>20.09903520314283</v>
      </c>
    </row>
  </sheetData>
  <sheetProtection/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Frits</cp:lastModifiedBy>
  <cp:lastPrinted>1998-06-21T12:28:07Z</cp:lastPrinted>
  <dcterms:created xsi:type="dcterms:W3CDTF">1998-06-21T09:45:41Z</dcterms:created>
  <dcterms:modified xsi:type="dcterms:W3CDTF">2011-03-13T13:53:36Z</dcterms:modified>
  <cp:category/>
  <cp:version/>
  <cp:contentType/>
  <cp:contentStatus/>
</cp:coreProperties>
</file>